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Бюджет!$B$20</definedName>
    <definedName name="FIO" localSheetId="0">Бюджет!$F$20</definedName>
    <definedName name="SIGN" localSheetId="0">Бюджет!$B$20:$H$21</definedName>
  </definedNames>
  <calcPr calcId="144525"/>
</workbook>
</file>

<file path=xl/calcChain.xml><?xml version="1.0" encoding="utf-8"?>
<calcChain xmlns="http://schemas.openxmlformats.org/spreadsheetml/2006/main">
  <c r="C59" i="3" l="1"/>
  <c r="C57" i="3"/>
  <c r="C55" i="3"/>
  <c r="C50" i="3"/>
  <c r="C45" i="3"/>
  <c r="C42" i="3"/>
  <c r="C37" i="3"/>
  <c r="C34" i="3"/>
  <c r="C30" i="3"/>
  <c r="C24" i="3"/>
  <c r="C21" i="3"/>
  <c r="C19" i="3"/>
  <c r="C13" i="3"/>
  <c r="C63" i="3" l="1"/>
</calcChain>
</file>

<file path=xl/sharedStrings.xml><?xml version="1.0" encoding="utf-8"?>
<sst xmlns="http://schemas.openxmlformats.org/spreadsheetml/2006/main" count="113" uniqueCount="113">
  <si>
    <t>Итого</t>
  </si>
  <si>
    <t>КФСР</t>
  </si>
  <si>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</si>
  <si>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</si>
  <si>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</si>
  <si>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</si>
  <si>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</si>
  <si>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</si>
  <si>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</si>
  <si>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</si>
  <si>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</si>
  <si>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</si>
  <si>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</si>
  <si>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</si>
  <si>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</si>
  <si>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</si>
  <si>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</si>
  <si>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</si>
  <si>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</si>
  <si>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</si>
  <si>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</si>
  <si>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</si>
  <si>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</si>
  <si>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</si>
  <si>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</si>
  <si>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</si>
  <si>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</si>
  <si>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</si>
  <si>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</si>
  <si>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</si>
  <si>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</si>
  <si>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</si>
  <si>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</si>
  <si>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</si>
  <si>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</si>
  <si>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</si>
  <si>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</si>
  <si>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</si>
  <si>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</si>
  <si>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</si>
  <si>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</si>
  <si>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</si>
  <si>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</si>
  <si>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</si>
  <si>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</si>
  <si>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</si>
  <si>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</si>
  <si>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</si>
  <si>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</si>
  <si>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</si>
  <si>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</si>
  <si>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</si>
  <si>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</si>
  <si>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</si>
  <si>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</si>
  <si>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</si>
  <si>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</si>
  <si>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</si>
  <si>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</si>
  <si>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</si>
  <si>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</si>
  <si>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</si>
  <si>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</si>
  <si>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</si>
  <si>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</si>
  <si>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</si>
  <si>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</si>
  <si>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</si>
  <si>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</si>
  <si>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</si>
  <si>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</si>
  <si>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</si>
  <si>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</si>
  <si>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</si>
  <si>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</si>
  <si>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0909</t>
  </si>
  <si>
    <t>Другие вопросы в области здравоохранения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</si>
  <si>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</si>
  <si>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</si>
  <si>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</si>
  <si>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</si>
  <si>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</si>
  <si>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</si>
  <si>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</si>
  <si>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</si>
  <si>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</si>
  <si>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</si>
  <si>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</si>
  <si>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</si>
  <si>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</si>
  <si>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</si>
  <si>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</si>
  <si>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</si>
  <si>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</si>
  <si>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</si>
  <si>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1400</t>
  </si>
  <si>
    <t>МЕЖБЮДЖЕТНЫЕ ТРАНСФЕРТЫ БЮДЖЕТАМ СУБЪЕКТОВ РОССИЙСКОЙ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</si>
  <si>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</si>
  <si>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</si>
  <si>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</si>
  <si>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</si>
  <si>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</si>
  <si>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бюджетам субъектов Российской Федерации и муниципальных образований общего характера</t>
  </si>
  <si>
    <t>Сумма</t>
  </si>
  <si>
    <t>тыс.рублей</t>
  </si>
  <si>
    <t>Приложение №3</t>
  </si>
  <si>
    <t>к Решению Собрания депутатов</t>
  </si>
  <si>
    <t>Катав-Ивановского муниципального</t>
  </si>
  <si>
    <t xml:space="preserve">района "Об исполнении районного </t>
  </si>
  <si>
    <t>бюджета Катав-Ивановского</t>
  </si>
  <si>
    <t>муниципального района за 2013год"</t>
  </si>
  <si>
    <t>Расходы районного бюджета Катав-Ивановского муниципального района по разделам и подразделам бюджетной классификации расходов бюджетов за 2013 год</t>
  </si>
  <si>
    <t>от 16.06.2014 № 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</si>
</sst>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2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5"/>
  <sheetViews>
    <sheetView showGridLines="0" tabSelected="1" workbookViewId="0">
      <selection activeCell="A6" sqref="A6"/>
    </sheetView>
  </sheetViews>
  <sheetFormatPr defaultRowHeight="12.75" customHeight="1" outlineLevelRow="1" x14ac:dyDescent="0.2"/>
  <cols>
    <col min="1" max="1" width="71.7109375" customWidth="1"/>
    <col min="2" max="2" width="6.7109375" customWidth="1"/>
    <col min="3" max="3" width="11.85546875" customWidth="1"/>
    <col min="4" max="6" width="9.140625" customWidth="1"/>
    <col min="7" max="7" width="13.140625" bestFit="1" customWidth="1"/>
  </cols>
  <sheetData>
    <row r="1" spans="1:10" ht="12.75" customHeight="1" x14ac:dyDescent="0.25">
      <c r="B1" s="13" t="s">
        <v>105</v>
      </c>
      <c r="C1" s="14"/>
      <c r="D1" s="14"/>
      <c r="E1" s="14"/>
    </row>
    <row r="2" spans="1:10" ht="12.75" customHeight="1" x14ac:dyDescent="0.25">
      <c r="B2" s="13" t="s">
        <v>106</v>
      </c>
      <c r="C2" s="15"/>
      <c r="D2" s="15"/>
      <c r="E2" s="14"/>
    </row>
    <row r="3" spans="1:10" ht="12.75" customHeight="1" x14ac:dyDescent="0.25">
      <c r="B3" s="13" t="s">
        <v>107</v>
      </c>
      <c r="C3" s="15"/>
      <c r="D3" s="15"/>
      <c r="E3" s="14"/>
    </row>
    <row r="4" spans="1:10" ht="12.75" customHeight="1" x14ac:dyDescent="0.25">
      <c r="B4" s="13" t="s">
        <v>108</v>
      </c>
      <c r="C4" s="15"/>
      <c r="D4" s="15"/>
      <c r="E4" s="16"/>
    </row>
    <row r="5" spans="1:10" ht="12.75" customHeight="1" x14ac:dyDescent="0.25">
      <c r="B5" s="13" t="s">
        <v>109</v>
      </c>
      <c r="C5" s="1"/>
      <c r="D5" s="1"/>
      <c r="E5" s="1"/>
    </row>
    <row r="6" spans="1:10" ht="12.75" customHeight="1" x14ac:dyDescent="0.25">
      <c r="B6" s="13" t="s">
        <v>110</v>
      </c>
      <c r="C6" s="1"/>
      <c r="D6" s="1"/>
      <c r="E6" s="1"/>
    </row>
    <row r="7" spans="1:10" ht="12.75" customHeight="1" x14ac:dyDescent="0.25">
      <c r="B7" s="13" t="s">
        <v>112</v>
      </c>
      <c r="C7" s="1"/>
      <c r="D7" s="1"/>
      <c r="E7" s="1"/>
    </row>
    <row r="9" spans="1:10" ht="30.75" customHeight="1" x14ac:dyDescent="0.2">
      <c r="A9" s="17" t="s">
        <v>111</v>
      </c>
      <c r="B9" s="17"/>
      <c r="C9" s="17"/>
      <c r="D9" s="17"/>
    </row>
    <row r="11" spans="1:10" x14ac:dyDescent="0.2">
      <c r="A11" s="1"/>
      <c r="B11" s="1"/>
      <c r="C11" s="12" t="s">
        <v>104</v>
      </c>
      <c r="D11" s="1"/>
      <c r="E11" s="1"/>
      <c r="F11" s="1"/>
      <c r="G11" s="1"/>
      <c r="H11" s="1"/>
      <c r="I11" s="1"/>
      <c r="J11" s="1"/>
    </row>
    <row r="12" spans="1:10" x14ac:dyDescent="0.2">
      <c r="A12" s="2" t="s">
        <v>2</v>
      </c>
      <c r="B12" s="2" t="s">
        <v>1</v>
      </c>
      <c r="C12" s="2" t="s">
        <v>103</v>
      </c>
    </row>
    <row r="13" spans="1:10" x14ac:dyDescent="0.2">
      <c r="A13" s="7" t="s">
        <v>4</v>
      </c>
      <c r="B13" s="4" t="s">
        <v>3</v>
      </c>
      <c r="C13" s="10">
        <f>C14+C15+C16+C17+C18</f>
        <v>96402.2</v>
      </c>
    </row>
    <row r="14" spans="1:10" ht="15" customHeight="1" outlineLevel="1" x14ac:dyDescent="0.2">
      <c r="A14" s="6" t="s">
        <v>6</v>
      </c>
      <c r="B14" s="3" t="s">
        <v>5</v>
      </c>
      <c r="C14" s="9">
        <v>1210.9000000000001</v>
      </c>
    </row>
    <row r="15" spans="1:10" ht="25.5" outlineLevel="1" x14ac:dyDescent="0.2">
      <c r="A15" s="6" t="s">
        <v>8</v>
      </c>
      <c r="B15" s="3" t="s">
        <v>7</v>
      </c>
      <c r="C15" s="9">
        <v>4465.6000000000004</v>
      </c>
    </row>
    <row r="16" spans="1:10" ht="25.5" outlineLevel="1" x14ac:dyDescent="0.2">
      <c r="A16" s="6" t="s">
        <v>10</v>
      </c>
      <c r="B16" s="3" t="s">
        <v>9</v>
      </c>
      <c r="C16" s="9">
        <v>29059.9</v>
      </c>
    </row>
    <row r="17" spans="1:3" ht="25.5" outlineLevel="1" x14ac:dyDescent="0.2">
      <c r="A17" s="6" t="s">
        <v>12</v>
      </c>
      <c r="B17" s="3" t="s">
        <v>11</v>
      </c>
      <c r="C17" s="9">
        <v>16042.1</v>
      </c>
    </row>
    <row r="18" spans="1:3" outlineLevel="1" x14ac:dyDescent="0.2">
      <c r="A18" s="6" t="s">
        <v>14</v>
      </c>
      <c r="B18" s="3" t="s">
        <v>13</v>
      </c>
      <c r="C18" s="9">
        <v>45623.7</v>
      </c>
    </row>
    <row r="19" spans="1:3" x14ac:dyDescent="0.2">
      <c r="A19" s="7" t="s">
        <v>16</v>
      </c>
      <c r="B19" s="4" t="s">
        <v>15</v>
      </c>
      <c r="C19" s="10">
        <f>C20</f>
        <v>746.7</v>
      </c>
    </row>
    <row r="20" spans="1:3" outlineLevel="1" x14ac:dyDescent="0.2">
      <c r="A20" s="6" t="s">
        <v>18</v>
      </c>
      <c r="B20" s="3" t="s">
        <v>17</v>
      </c>
      <c r="C20" s="9">
        <v>746.7</v>
      </c>
    </row>
    <row r="21" spans="1:3" x14ac:dyDescent="0.2">
      <c r="A21" s="7" t="s">
        <v>20</v>
      </c>
      <c r="B21" s="4" t="s">
        <v>19</v>
      </c>
      <c r="C21" s="10">
        <f>C22+C23</f>
        <v>3164.3</v>
      </c>
    </row>
    <row r="22" spans="1:3" outlineLevel="1" x14ac:dyDescent="0.2">
      <c r="A22" s="6" t="s">
        <v>22</v>
      </c>
      <c r="B22" s="3" t="s">
        <v>21</v>
      </c>
      <c r="C22" s="9">
        <v>3064.3</v>
      </c>
    </row>
    <row r="23" spans="1:3" ht="25.5" outlineLevel="1" x14ac:dyDescent="0.2">
      <c r="A23" s="6" t="s">
        <v>24</v>
      </c>
      <c r="B23" s="3" t="s">
        <v>23</v>
      </c>
      <c r="C23" s="9">
        <v>100</v>
      </c>
    </row>
    <row r="24" spans="1:3" x14ac:dyDescent="0.2">
      <c r="A24" s="7" t="s">
        <v>26</v>
      </c>
      <c r="B24" s="4" t="s">
        <v>25</v>
      </c>
      <c r="C24" s="10">
        <f>C25+C26+C27+C28+C29</f>
        <v>42781.299999999996</v>
      </c>
    </row>
    <row r="25" spans="1:3" outlineLevel="1" x14ac:dyDescent="0.2">
      <c r="A25" s="6" t="s">
        <v>28</v>
      </c>
      <c r="B25" s="3" t="s">
        <v>27</v>
      </c>
      <c r="C25" s="9">
        <v>1943</v>
      </c>
    </row>
    <row r="26" spans="1:3" outlineLevel="1" x14ac:dyDescent="0.2">
      <c r="A26" s="6" t="s">
        <v>30</v>
      </c>
      <c r="B26" s="3" t="s">
        <v>29</v>
      </c>
      <c r="C26" s="9">
        <v>607.6</v>
      </c>
    </row>
    <row r="27" spans="1:3" outlineLevel="1" x14ac:dyDescent="0.2">
      <c r="A27" s="6" t="s">
        <v>32</v>
      </c>
      <c r="B27" s="3" t="s">
        <v>31</v>
      </c>
      <c r="C27" s="9">
        <v>37194.199999999997</v>
      </c>
    </row>
    <row r="28" spans="1:3" outlineLevel="1" x14ac:dyDescent="0.2">
      <c r="A28" s="6" t="s">
        <v>34</v>
      </c>
      <c r="B28" s="3" t="s">
        <v>33</v>
      </c>
      <c r="C28" s="9">
        <v>21.5</v>
      </c>
    </row>
    <row r="29" spans="1:3" outlineLevel="1" x14ac:dyDescent="0.2">
      <c r="A29" s="6" t="s">
        <v>36</v>
      </c>
      <c r="B29" s="3" t="s">
        <v>35</v>
      </c>
      <c r="C29" s="9">
        <v>3015</v>
      </c>
    </row>
    <row r="30" spans="1:3" x14ac:dyDescent="0.2">
      <c r="A30" s="7" t="s">
        <v>38</v>
      </c>
      <c r="B30" s="4" t="s">
        <v>37</v>
      </c>
      <c r="C30" s="10">
        <f>C31+C32+C33</f>
        <v>114223.6</v>
      </c>
    </row>
    <row r="31" spans="1:3" outlineLevel="1" x14ac:dyDescent="0.2">
      <c r="A31" s="6" t="s">
        <v>40</v>
      </c>
      <c r="B31" s="3" t="s">
        <v>39</v>
      </c>
      <c r="C31" s="9">
        <v>993.3</v>
      </c>
    </row>
    <row r="32" spans="1:3" outlineLevel="1" x14ac:dyDescent="0.2">
      <c r="A32" s="6" t="s">
        <v>42</v>
      </c>
      <c r="B32" s="3" t="s">
        <v>41</v>
      </c>
      <c r="C32" s="9">
        <v>105378.3</v>
      </c>
    </row>
    <row r="33" spans="1:3" outlineLevel="1" x14ac:dyDescent="0.2">
      <c r="A33" s="6" t="s">
        <v>44</v>
      </c>
      <c r="B33" s="3" t="s">
        <v>43</v>
      </c>
      <c r="C33" s="9">
        <v>7852</v>
      </c>
    </row>
    <row r="34" spans="1:3" x14ac:dyDescent="0.2">
      <c r="A34" s="7" t="s">
        <v>46</v>
      </c>
      <c r="B34" s="4" t="s">
        <v>45</v>
      </c>
      <c r="C34" s="10">
        <f>C35+C36</f>
        <v>1887.6</v>
      </c>
    </row>
    <row r="35" spans="1:3" outlineLevel="1" x14ac:dyDescent="0.2">
      <c r="A35" s="6" t="s">
        <v>48</v>
      </c>
      <c r="B35" s="3" t="s">
        <v>47</v>
      </c>
      <c r="C35" s="9">
        <v>562.5</v>
      </c>
    </row>
    <row r="36" spans="1:3" outlineLevel="1" x14ac:dyDescent="0.2">
      <c r="A36" s="6" t="s">
        <v>50</v>
      </c>
      <c r="B36" s="3" t="s">
        <v>49</v>
      </c>
      <c r="C36" s="9">
        <v>1325.1</v>
      </c>
    </row>
    <row r="37" spans="1:3" x14ac:dyDescent="0.2">
      <c r="A37" s="7" t="s">
        <v>52</v>
      </c>
      <c r="B37" s="4" t="s">
        <v>51</v>
      </c>
      <c r="C37" s="10">
        <f>C38+C39+C40+C41</f>
        <v>401840</v>
      </c>
    </row>
    <row r="38" spans="1:3" outlineLevel="1" x14ac:dyDescent="0.2">
      <c r="A38" s="6" t="s">
        <v>54</v>
      </c>
      <c r="B38" s="3" t="s">
        <v>53</v>
      </c>
      <c r="C38" s="9">
        <v>159602.20000000001</v>
      </c>
    </row>
    <row r="39" spans="1:3" outlineLevel="1" x14ac:dyDescent="0.2">
      <c r="A39" s="6" t="s">
        <v>56</v>
      </c>
      <c r="B39" s="3" t="s">
        <v>55</v>
      </c>
      <c r="C39" s="9">
        <v>217918.8</v>
      </c>
    </row>
    <row r="40" spans="1:3" outlineLevel="1" x14ac:dyDescent="0.2">
      <c r="A40" s="6" t="s">
        <v>58</v>
      </c>
      <c r="B40" s="3" t="s">
        <v>57</v>
      </c>
      <c r="C40" s="9">
        <v>3910</v>
      </c>
    </row>
    <row r="41" spans="1:3" outlineLevel="1" x14ac:dyDescent="0.2">
      <c r="A41" s="6" t="s">
        <v>60</v>
      </c>
      <c r="B41" s="3" t="s">
        <v>59</v>
      </c>
      <c r="C41" s="9">
        <v>20409</v>
      </c>
    </row>
    <row r="42" spans="1:3" x14ac:dyDescent="0.2">
      <c r="A42" s="7" t="s">
        <v>62</v>
      </c>
      <c r="B42" s="4" t="s">
        <v>61</v>
      </c>
      <c r="C42" s="10">
        <f>C43+C44</f>
        <v>55812.1</v>
      </c>
    </row>
    <row r="43" spans="1:3" outlineLevel="1" x14ac:dyDescent="0.2">
      <c r="A43" s="6" t="s">
        <v>64</v>
      </c>
      <c r="B43" s="3" t="s">
        <v>63</v>
      </c>
      <c r="C43" s="9">
        <v>53693.4</v>
      </c>
    </row>
    <row r="44" spans="1:3" outlineLevel="1" x14ac:dyDescent="0.2">
      <c r="A44" s="6" t="s">
        <v>66</v>
      </c>
      <c r="B44" s="3" t="s">
        <v>65</v>
      </c>
      <c r="C44" s="9">
        <v>2118.6999999999998</v>
      </c>
    </row>
    <row r="45" spans="1:3" x14ac:dyDescent="0.2">
      <c r="A45" s="7" t="s">
        <v>68</v>
      </c>
      <c r="B45" s="4" t="s">
        <v>67</v>
      </c>
      <c r="C45" s="10">
        <f>C46+C47+C48+C49</f>
        <v>20975.3</v>
      </c>
    </row>
    <row r="46" spans="1:3" outlineLevel="1" x14ac:dyDescent="0.2">
      <c r="A46" s="6" t="s">
        <v>70</v>
      </c>
      <c r="B46" s="3" t="s">
        <v>69</v>
      </c>
      <c r="C46" s="9">
        <v>2900.7</v>
      </c>
    </row>
    <row r="47" spans="1:3" outlineLevel="1" x14ac:dyDescent="0.2">
      <c r="A47" s="6" t="s">
        <v>72</v>
      </c>
      <c r="B47" s="3" t="s">
        <v>71</v>
      </c>
      <c r="C47" s="9">
        <v>7047.9</v>
      </c>
    </row>
    <row r="48" spans="1:3" outlineLevel="1" x14ac:dyDescent="0.2">
      <c r="A48" s="6" t="s">
        <v>74</v>
      </c>
      <c r="B48" s="3" t="s">
        <v>73</v>
      </c>
      <c r="C48" s="9">
        <v>4889.2</v>
      </c>
    </row>
    <row r="49" spans="1:3" outlineLevel="1" x14ac:dyDescent="0.2">
      <c r="A49" s="6" t="s">
        <v>76</v>
      </c>
      <c r="B49" s="3" t="s">
        <v>75</v>
      </c>
      <c r="C49" s="9">
        <v>6137.5</v>
      </c>
    </row>
    <row r="50" spans="1:3" x14ac:dyDescent="0.2">
      <c r="A50" s="7" t="s">
        <v>78</v>
      </c>
      <c r="B50" s="4" t="s">
        <v>77</v>
      </c>
      <c r="C50" s="10">
        <f>C51+C52+C53+C54</f>
        <v>197425.9</v>
      </c>
    </row>
    <row r="51" spans="1:3" outlineLevel="1" x14ac:dyDescent="0.2">
      <c r="A51" s="6" t="s">
        <v>80</v>
      </c>
      <c r="B51" s="3" t="s">
        <v>79</v>
      </c>
      <c r="C51" s="9">
        <v>29339.3</v>
      </c>
    </row>
    <row r="52" spans="1:3" outlineLevel="1" x14ac:dyDescent="0.2">
      <c r="A52" s="6" t="s">
        <v>82</v>
      </c>
      <c r="B52" s="3" t="s">
        <v>81</v>
      </c>
      <c r="C52" s="9">
        <v>137625.20000000001</v>
      </c>
    </row>
    <row r="53" spans="1:3" outlineLevel="1" x14ac:dyDescent="0.2">
      <c r="A53" s="6" t="s">
        <v>84</v>
      </c>
      <c r="B53" s="3" t="s">
        <v>83</v>
      </c>
      <c r="C53" s="9">
        <v>18488.3</v>
      </c>
    </row>
    <row r="54" spans="1:3" outlineLevel="1" x14ac:dyDescent="0.2">
      <c r="A54" s="6" t="s">
        <v>86</v>
      </c>
      <c r="B54" s="3" t="s">
        <v>85</v>
      </c>
      <c r="C54" s="9">
        <v>11973.1</v>
      </c>
    </row>
    <row r="55" spans="1:3" x14ac:dyDescent="0.2">
      <c r="A55" s="7" t="s">
        <v>88</v>
      </c>
      <c r="B55" s="4" t="s">
        <v>87</v>
      </c>
      <c r="C55" s="10">
        <f>C56</f>
        <v>580.79999999999995</v>
      </c>
    </row>
    <row r="56" spans="1:3" outlineLevel="1" x14ac:dyDescent="0.2">
      <c r="A56" s="6" t="s">
        <v>90</v>
      </c>
      <c r="B56" s="3" t="s">
        <v>89</v>
      </c>
      <c r="C56" s="9">
        <v>580.79999999999995</v>
      </c>
    </row>
    <row r="57" spans="1:3" x14ac:dyDescent="0.2">
      <c r="A57" s="7" t="s">
        <v>92</v>
      </c>
      <c r="B57" s="4" t="s">
        <v>91</v>
      </c>
      <c r="C57" s="10">
        <f>C58</f>
        <v>600</v>
      </c>
    </row>
    <row r="58" spans="1:3" outlineLevel="1" x14ac:dyDescent="0.2">
      <c r="A58" s="6" t="s">
        <v>94</v>
      </c>
      <c r="B58" s="3" t="s">
        <v>93</v>
      </c>
      <c r="C58" s="9">
        <v>600</v>
      </c>
    </row>
    <row r="59" spans="1:3" ht="25.5" x14ac:dyDescent="0.2">
      <c r="A59" s="7" t="s">
        <v>96</v>
      </c>
      <c r="B59" s="4" t="s">
        <v>95</v>
      </c>
      <c r="C59" s="10">
        <f>C60+C61+C62</f>
        <v>34370.299999999996</v>
      </c>
    </row>
    <row r="60" spans="1:3" ht="23.25" customHeight="1" outlineLevel="1" x14ac:dyDescent="0.2">
      <c r="A60" s="6" t="s">
        <v>98</v>
      </c>
      <c r="B60" s="3" t="s">
        <v>97</v>
      </c>
      <c r="C60" s="9">
        <v>17421</v>
      </c>
    </row>
    <row r="61" spans="1:3" outlineLevel="1" x14ac:dyDescent="0.2">
      <c r="A61" s="6" t="s">
        <v>100</v>
      </c>
      <c r="B61" s="3" t="s">
        <v>99</v>
      </c>
      <c r="C61" s="9">
        <v>9605.6</v>
      </c>
    </row>
    <row r="62" spans="1:3" ht="25.5" outlineLevel="1" x14ac:dyDescent="0.2">
      <c r="A62" s="6" t="s">
        <v>102</v>
      </c>
      <c r="B62" s="3" t="s">
        <v>101</v>
      </c>
      <c r="C62" s="9">
        <v>7343.7</v>
      </c>
    </row>
    <row r="63" spans="1:3" ht="13.5" x14ac:dyDescent="0.25">
      <c r="A63" s="8"/>
      <c r="B63" s="5" t="s">
        <v>0</v>
      </c>
      <c r="C63" s="11">
        <f>C13+C19+C21+C24+C30+C34+C37+C42+C45+C50+C55+C57+C59</f>
        <v>970810.10000000009</v>
      </c>
    </row>
    <row r="64" spans="1:3" ht="42.75" customHeight="1" x14ac:dyDescent="0.2">
      <c r="B64" s="1"/>
    </row>
    <row r="65" spans="2:2" ht="42.75" customHeight="1" x14ac:dyDescent="0.2">
      <c r="B65" s="1"/>
    </row>
  </sheetData>
  <mergeCells count="1">
    <mergeCell ref="A9:D9"/>
  </mergeCells>
  <pageMargins left="0.35433070866141736" right="0.35433070866141736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2014-06-19T05:53:02Z</cp:lastPrinted>
  <dcterms:created xsi:type="dcterms:W3CDTF">2002-03-11T10:22:12Z</dcterms:created>
  <dcterms:modified xsi:type="dcterms:W3CDTF">2014-06-19T05:53:10Z</dcterms:modified>
</cp:coreProperties>
</file>